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3.xml" ContentType="application/vnd.openxmlformats-officedocument.drawing+xml"/>
  <Override PartName="/xl/drawings/drawing2.xml" ContentType="application/vnd.openxmlformats-officedocument.drawing+xml"/>
  <Override PartName="/xl/drawings/drawing4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6- Junho_26\EMENDA40580009MAC_87.624\"/>
    </mc:Choice>
  </mc:AlternateContent>
  <xr:revisionPtr revIDLastSave="0" documentId="13_ncr:1_{EF0E0136-6A8E-496C-BFA6-B87129D723B1}" xr6:coauthVersionLast="47" xr6:coauthVersionMax="47" xr10:uidLastSave="{00000000-0000-0000-0000-000000000000}"/>
  <bookViews>
    <workbookView xWindow="-120" yWindow="-120" windowWidth="20730" windowHeight="11040" xr2:uid="{7055C782-6009-4C69-97AB-B0E03031EF88}"/>
  </bookViews>
  <sheets>
    <sheet name="CAPA" sheetId="1" r:id="rId1"/>
    <sheet name="ORDEM BANCÁRIA" sheetId="2" r:id="rId2"/>
    <sheet name="FLUXO DE CAIXA" sheetId="3" r:id="rId3"/>
    <sheet name="COMPOSIÇÃO DAS DESPESAS" sheetId="4" r:id="rId4"/>
  </sheets>
  <externalReferences>
    <externalReference r:id="rId5"/>
    <externalReference r:id="rId6"/>
    <externalReference r:id="rId7"/>
  </externalReferences>
  <definedNames>
    <definedName name="_2" localSheetId="0">#REF!</definedName>
    <definedName name="_2" localSheetId="3">#REF!</definedName>
    <definedName name="_2">#REF!</definedName>
    <definedName name="_xlnm._FilterDatabase" localSheetId="3" hidden="1">'COMPOSIÇÃO DAS DESPESAS'!$A$5:$G$7</definedName>
    <definedName name="A" localSheetId="0">#REF!</definedName>
    <definedName name="A" localSheetId="3">#REF!</definedName>
    <definedName name="A" localSheetId="2">#REF!</definedName>
    <definedName name="A">#REF!</definedName>
    <definedName name="AAAAAAAAAAA" localSheetId="0">#REF!</definedName>
    <definedName name="AAAAAAAAAAA" localSheetId="3">#REF!</definedName>
    <definedName name="AAAAAAAAAAA" localSheetId="2">#REF!</definedName>
    <definedName name="AAAAAAAAAAA">#REF!</definedName>
    <definedName name="ANEXO12" localSheetId="3">#REF!</definedName>
    <definedName name="ANEXO12">#REF!</definedName>
    <definedName name="_xlnm.Print_Area" localSheetId="3">'COMPOSIÇÃO DAS DESPESAS'!$A$1:$G$7</definedName>
    <definedName name="_xlnm.Print_Area" localSheetId="2">'FLUXO DE CAIXA'!$A$1:$B$16</definedName>
    <definedName name="B" localSheetId="0">#REF!</definedName>
    <definedName name="B" localSheetId="3">#REF!</definedName>
    <definedName name="B" localSheetId="2">#REF!</definedName>
    <definedName name="B">#REF!</definedName>
    <definedName name="bbbbbbbbbbbbbbb" localSheetId="0">#REF!</definedName>
    <definedName name="bbbbbbbbbbbbbbb" localSheetId="3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3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3">#REF!</definedName>
    <definedName name="CONSOLIDADO" localSheetId="2">#REF!</definedName>
    <definedName name="CONSOLIDADO">#REF!</definedName>
    <definedName name="CRIS" localSheetId="0">#REF!</definedName>
    <definedName name="CRIS" localSheetId="3">#REF!</definedName>
    <definedName name="CRIS" localSheetId="2">#REF!</definedName>
    <definedName name="CRIS">#REF!</definedName>
    <definedName name="DCNE" localSheetId="3">#REF!</definedName>
    <definedName name="DCNE">#REF!</definedName>
    <definedName name="dEMONS" localSheetId="3">#REF!</definedName>
    <definedName name="dEMONS">#REF!</definedName>
    <definedName name="Despesas" localSheetId="3">[1]RecProprios!$E$1:$E$65536</definedName>
    <definedName name="Despesas">[2]RecProprios!$E$1:$E$65536</definedName>
    <definedName name="E" localSheetId="0">#REF!</definedName>
    <definedName name="E" localSheetId="3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3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3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3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3">#REF!</definedName>
    <definedName name="F" localSheetId="2">#REF!</definedName>
    <definedName name="F">#REF!</definedName>
    <definedName name="FFFFFFF" localSheetId="0">#REF!</definedName>
    <definedName name="FFFFFFF" localSheetId="3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3">#REF!</definedName>
    <definedName name="FFFFFFFFFFFFFFFFFF" localSheetId="2">#REF!</definedName>
    <definedName name="FFFFFFFFFFFFFFFFFF">#REF!</definedName>
    <definedName name="Fonte" localSheetId="3">[1]Tabelas!$D$1:$D$3</definedName>
    <definedName name="Fonte">[2]Tabelas!$D$1:$D$3</definedName>
    <definedName name="fppfpfpfp" localSheetId="0">#REF!</definedName>
    <definedName name="fppfpfpfp" localSheetId="3">#REF!</definedName>
    <definedName name="fppfpfpfp" localSheetId="2">#REF!</definedName>
    <definedName name="fppfpfpfp">#REF!</definedName>
    <definedName name="ggg" localSheetId="0">#REF!</definedName>
    <definedName name="ggg" localSheetId="3">#REF!</definedName>
    <definedName name="ggg" localSheetId="2">#REF!</definedName>
    <definedName name="ggg">#REF!</definedName>
    <definedName name="GR" localSheetId="0">#REF!</definedName>
    <definedName name="GR" localSheetId="3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3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3">#REF!</definedName>
    <definedName name="já" localSheetId="2">#REF!</definedName>
    <definedName name="já">#REF!</definedName>
    <definedName name="jjjjjjjjjjjjjjjjjjjjj" localSheetId="0">#REF!</definedName>
    <definedName name="jjjjjjjjjjjjjjjjjjjjj" localSheetId="3">#REF!</definedName>
    <definedName name="jjjjjjjjjjjjjjjjjjjjj" localSheetId="2">#REF!</definedName>
    <definedName name="jjjjjjjjjjjjjjjjjjjjj">#REF!</definedName>
    <definedName name="k" localSheetId="0">#REF!</definedName>
    <definedName name="k" localSheetId="3">#REF!</definedName>
    <definedName name="k" localSheetId="2">#REF!</definedName>
    <definedName name="k">#REF!</definedName>
    <definedName name="LDLDLDLDLD" localSheetId="0">#REF!</definedName>
    <definedName name="LDLDLDLDLD" localSheetId="3">#REF!</definedName>
    <definedName name="LDLDLDLDLD" localSheetId="2">#REF!</definedName>
    <definedName name="LDLDLDLDLD">#REF!</definedName>
    <definedName name="LeiAutorizadora" localSheetId="3">[1]Tabelas!$F$1:$F$13</definedName>
    <definedName name="LeiAutorizadora">[2]Tabelas!$F$1:$F$13</definedName>
    <definedName name="LL" localSheetId="0">#REF!</definedName>
    <definedName name="LL" localSheetId="3">#REF!</definedName>
    <definedName name="LL" localSheetId="2">#REF!</definedName>
    <definedName name="LL">#REF!</definedName>
    <definedName name="mmmm" localSheetId="0">#REF!</definedName>
    <definedName name="mmmm" localSheetId="3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3">#REF!</definedName>
    <definedName name="N___Consolidado_ICESP_HIER" localSheetId="2">#REF!</definedName>
    <definedName name="N___Consolidado_ICESP_HIER">#REF!</definedName>
    <definedName name="NatDesp" localSheetId="3">[1]Tabelas!$A$1:$A$6</definedName>
    <definedName name="NatDesp">[2]Tabelas!$A$1:$A$6</definedName>
    <definedName name="o" localSheetId="0">#REF!</definedName>
    <definedName name="o" localSheetId="3">#REF!</definedName>
    <definedName name="o" localSheetId="2">#REF!</definedName>
    <definedName name="o">#REF!</definedName>
    <definedName name="tb" localSheetId="0">#REF!</definedName>
    <definedName name="tb" localSheetId="3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_xlnm.Print_Titles" localSheetId="3">'COMPOSIÇÃO DAS DESPESAS'!$1:$5</definedName>
    <definedName name="UGE" localSheetId="3">[1]Tabelas!$E$1:$E$3</definedName>
    <definedName name="UGE">[2]Tabelas!$E$1:$E$3</definedName>
    <definedName name="z" localSheetId="0">#REF!</definedName>
    <definedName name="z" localSheetId="3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3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3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3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3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3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7" i="4" l="1"/>
  <c r="B12" i="3" s="1"/>
  <c r="B14" i="3" s="1"/>
  <c r="B9" i="3"/>
  <c r="B16" i="3" l="1"/>
</calcChain>
</file>

<file path=xl/sharedStrings.xml><?xml version="1.0" encoding="utf-8"?>
<sst xmlns="http://schemas.openxmlformats.org/spreadsheetml/2006/main" count="26" uniqueCount="24">
  <si>
    <t xml:space="preserve">  </t>
  </si>
  <si>
    <t>EMENDA N° 40580009</t>
  </si>
  <si>
    <t>SECRETARIA DE ESTADO DA SAÚDE DE SÃO PAULO</t>
  </si>
  <si>
    <t>RESOLUÇÃO SS Nº 71, DE 23 DE ABRIL DE 2025</t>
  </si>
  <si>
    <t>INCREMENTO MAC - DEPUTADO PROFESSOR ALCIDES - EMERGÊNCIAS</t>
  </si>
  <si>
    <t>JUNHO/2026</t>
  </si>
  <si>
    <t xml:space="preserve">Fluxo de Caixa Realizado </t>
  </si>
  <si>
    <t>Saldo inicial</t>
  </si>
  <si>
    <t>RECEITAS FINANCEIRAS</t>
  </si>
  <si>
    <t>Total</t>
  </si>
  <si>
    <t>Pagamentos de despesas</t>
  </si>
  <si>
    <t>MATERIAIS DE CONSUMO</t>
  </si>
  <si>
    <t>Saldo Final</t>
  </si>
  <si>
    <t>RELAÇÃO DE PAGAMENTOS</t>
  </si>
  <si>
    <t>ITEM</t>
  </si>
  <si>
    <t>NF/TÍTULO</t>
  </si>
  <si>
    <t>DESPESA</t>
  </si>
  <si>
    <t>CLASSIFICAÇÃO</t>
  </si>
  <si>
    <t>FAVORECIDO</t>
  </si>
  <si>
    <t>VLR PAGO</t>
  </si>
  <si>
    <t>DATA LIQUIDAÇÃO</t>
  </si>
  <si>
    <t xml:space="preserve">MATERIAIS HOSPITALARES EM GERAL         </t>
  </si>
  <si>
    <t xml:space="preserve">CIRURGICA BRASIL COMERCIAL E IMPORTADORA LTDA              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</si>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</sst>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_ ;[Red]\-#,##0.00\ "/>
    <numFmt numFmtId="165" formatCode="_(* #,##0.00_);_(* \(#,##0.00\);_(* &quot;-&quot;??_);_(@_)"/>
    <numFmt numFmtId="166" formatCode="dd/mm/yy;@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  <font>
      <b/>
      <sz val="18"/>
      <color theme="1"/>
      <name val="Franklin Gothic Medium"/>
      <family val="2"/>
    </font>
    <font>
      <b/>
      <sz val="12"/>
      <color theme="9" tint="-0.249977111117893"/>
      <name val="Verdana"/>
      <family val="2"/>
    </font>
    <font>
      <sz val="14"/>
      <color theme="1"/>
      <name val="Calibri"/>
      <family val="2"/>
      <scheme val="minor"/>
    </font>
    <font>
      <sz val="9"/>
      <color rgb="FFFF33CC"/>
      <name val="Franklin Gothic Medium"/>
      <family val="2"/>
    </font>
    <font>
      <sz val="8"/>
      <name val="Arial"/>
      <family val="2"/>
    </font>
    <font>
      <sz val="9"/>
      <color rgb="FFFF33CC"/>
      <name val="Calibri"/>
      <family val="2"/>
      <scheme val="minor"/>
    </font>
    <font>
      <b/>
      <sz val="9"/>
      <color theme="1"/>
      <name val="Verdana"/>
      <family val="2"/>
    </font>
    <font>
      <b/>
      <sz val="9"/>
      <name val="Verdana"/>
      <family val="2"/>
    </font>
    <font>
      <sz val="9"/>
      <color theme="1"/>
      <name val="Calibri"/>
      <family val="2"/>
      <scheme val="minor"/>
    </font>
    <font>
      <sz val="8"/>
      <color theme="1"/>
      <name val="Verdana"/>
      <family val="2"/>
    </font>
    <font>
      <sz val="8"/>
      <name val="Verdana"/>
      <family val="2"/>
    </font>
    <font>
      <b/>
      <sz val="1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17" fontId="7" fillId="0" borderId="0" xfId="2" applyNumberFormat="1"/>
    <xf numFmtId="0" fontId="7" fillId="0" borderId="0" xfId="2"/>
    <xf numFmtId="0" fontId="8" fillId="0" borderId="0" xfId="3" applyFont="1" applyAlignment="1">
      <alignment vertical="center"/>
    </xf>
    <xf numFmtId="0" fontId="1" fillId="0" borderId="0" xfId="4"/>
    <xf numFmtId="0" fontId="8" fillId="0" borderId="0" xfId="5" applyFont="1" applyAlignment="1">
      <alignment vertical="center"/>
    </xf>
    <xf numFmtId="0" fontId="10" fillId="0" borderId="0" xfId="5" applyFont="1" applyAlignment="1">
      <alignment vertical="center"/>
    </xf>
    <xf numFmtId="0" fontId="11" fillId="0" borderId="1" xfId="5" applyFont="1" applyBorder="1" applyAlignment="1">
      <alignment vertical="center" wrapText="1"/>
    </xf>
    <xf numFmtId="4" fontId="11" fillId="0" borderId="2" xfId="5" applyNumberFormat="1" applyFont="1" applyBorder="1" applyAlignment="1">
      <alignment vertical="center"/>
    </xf>
    <xf numFmtId="17" fontId="12" fillId="0" borderId="3" xfId="5" applyNumberFormat="1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vertical="center"/>
    </xf>
    <xf numFmtId="0" fontId="11" fillId="0" borderId="0" xfId="3" applyFont="1" applyAlignment="1">
      <alignment horizontal="left" vertical="center" wrapText="1"/>
    </xf>
    <xf numFmtId="4" fontId="11" fillId="0" borderId="0" xfId="3" applyNumberFormat="1" applyFont="1" applyAlignment="1">
      <alignment vertical="center"/>
    </xf>
    <xf numFmtId="0" fontId="11" fillId="3" borderId="3" xfId="3" applyFont="1" applyFill="1" applyBorder="1" applyAlignment="1">
      <alignment horizontal="left" vertical="center" wrapText="1"/>
    </xf>
    <xf numFmtId="4" fontId="11" fillId="3" borderId="4" xfId="3" applyNumberFormat="1" applyFont="1" applyFill="1" applyBorder="1" applyAlignment="1">
      <alignment vertical="center"/>
    </xf>
    <xf numFmtId="0" fontId="13" fillId="0" borderId="0" xfId="3" applyFont="1" applyAlignment="1">
      <alignment vertical="center" wrapText="1"/>
    </xf>
    <xf numFmtId="4" fontId="13" fillId="0" borderId="0" xfId="3" applyNumberFormat="1" applyFont="1" applyAlignment="1">
      <alignment vertical="center"/>
    </xf>
    <xf numFmtId="0" fontId="12" fillId="0" borderId="3" xfId="5" applyFont="1" applyBorder="1" applyAlignment="1">
      <alignment horizontal="left" vertical="center" wrapText="1"/>
    </xf>
    <xf numFmtId="4" fontId="1" fillId="0" borderId="0" xfId="4" applyNumberFormat="1"/>
    <xf numFmtId="0" fontId="11" fillId="3" borderId="3" xfId="3" applyFont="1" applyFill="1" applyBorder="1" applyAlignment="1">
      <alignment horizontal="left" vertical="center"/>
    </xf>
    <xf numFmtId="4" fontId="14" fillId="3" borderId="4" xfId="3" applyNumberFormat="1" applyFont="1" applyFill="1" applyBorder="1" applyAlignment="1">
      <alignment vertical="center"/>
    </xf>
    <xf numFmtId="0" fontId="10" fillId="0" borderId="0" xfId="3" applyFont="1"/>
    <xf numFmtId="4" fontId="10" fillId="0" borderId="0" xfId="3" applyNumberFormat="1" applyFont="1"/>
    <xf numFmtId="0" fontId="15" fillId="4" borderId="5" xfId="3" applyFont="1" applyFill="1" applyBorder="1" applyAlignment="1">
      <alignment vertical="center"/>
    </xf>
    <xf numFmtId="164" fontId="15" fillId="4" borderId="6" xfId="3" applyNumberFormat="1" applyFont="1" applyFill="1" applyBorder="1" applyAlignment="1">
      <alignment vertical="center"/>
    </xf>
    <xf numFmtId="0" fontId="16" fillId="0" borderId="0" xfId="3" applyFont="1"/>
    <xf numFmtId="164" fontId="1" fillId="0" borderId="0" xfId="4" applyNumberFormat="1"/>
    <xf numFmtId="0" fontId="1" fillId="0" borderId="0" xfId="6" applyAlignment="1">
      <alignment vertical="center"/>
    </xf>
    <xf numFmtId="0" fontId="1" fillId="0" borderId="0" xfId="6" applyAlignment="1">
      <alignment horizontal="center"/>
    </xf>
    <xf numFmtId="0" fontId="1" fillId="0" borderId="0" xfId="6" applyAlignment="1">
      <alignment horizontal="left" indent="1"/>
    </xf>
    <xf numFmtId="14" fontId="1" fillId="0" borderId="0" xfId="6" applyNumberFormat="1" applyAlignment="1">
      <alignment horizontal="left" indent="1"/>
    </xf>
    <xf numFmtId="0" fontId="1" fillId="0" borderId="0" xfId="6" applyAlignment="1">
      <alignment horizontal="left" indent="2"/>
    </xf>
    <xf numFmtId="4" fontId="1" fillId="0" borderId="0" xfId="6" applyNumberFormat="1" applyAlignment="1">
      <alignment horizontal="right"/>
    </xf>
    <xf numFmtId="0" fontId="1" fillId="0" borderId="0" xfId="6"/>
    <xf numFmtId="0" fontId="19" fillId="0" borderId="0" xfId="6" applyFont="1" applyAlignment="1">
      <alignment vertical="center"/>
    </xf>
    <xf numFmtId="0" fontId="20" fillId="0" borderId="0" xfId="6" applyFont="1" applyAlignment="1">
      <alignment vertical="center" wrapText="1"/>
    </xf>
    <xf numFmtId="0" fontId="20" fillId="0" borderId="0" xfId="6" applyFont="1" applyAlignment="1">
      <alignment horizontal="center" vertical="center" wrapText="1"/>
    </xf>
    <xf numFmtId="165" fontId="21" fillId="0" borderId="0" xfId="6" applyNumberFormat="1" applyFont="1" applyAlignment="1">
      <alignment vertical="center"/>
    </xf>
    <xf numFmtId="0" fontId="22" fillId="0" borderId="0" xfId="6" applyFont="1" applyAlignment="1">
      <alignment vertical="center"/>
    </xf>
    <xf numFmtId="0" fontId="23" fillId="5" borderId="7" xfId="6" applyFont="1" applyFill="1" applyBorder="1" applyAlignment="1">
      <alignment horizontal="center" vertical="center"/>
    </xf>
    <xf numFmtId="0" fontId="23" fillId="5" borderId="7" xfId="6" applyFont="1" applyFill="1" applyBorder="1" applyAlignment="1">
      <alignment horizontal="left" vertical="center" indent="1"/>
    </xf>
    <xf numFmtId="0" fontId="23" fillId="5" borderId="7" xfId="6" applyFont="1" applyFill="1" applyBorder="1" applyAlignment="1">
      <alignment horizontal="left" vertical="center" indent="2"/>
    </xf>
    <xf numFmtId="14" fontId="24" fillId="5" borderId="7" xfId="6" applyNumberFormat="1" applyFont="1" applyFill="1" applyBorder="1" applyAlignment="1">
      <alignment horizontal="center" vertical="center"/>
    </xf>
    <xf numFmtId="14" fontId="24" fillId="5" borderId="7" xfId="6" applyNumberFormat="1" applyFont="1" applyFill="1" applyBorder="1" applyAlignment="1">
      <alignment horizontal="center" vertical="center" wrapText="1"/>
    </xf>
    <xf numFmtId="0" fontId="25" fillId="0" borderId="0" xfId="6" applyFont="1"/>
    <xf numFmtId="0" fontId="26" fillId="0" borderId="7" xfId="7" quotePrefix="1" applyNumberFormat="1" applyFont="1" applyFill="1" applyBorder="1" applyAlignment="1">
      <alignment horizontal="center" vertical="center"/>
    </xf>
    <xf numFmtId="0" fontId="27" fillId="0" borderId="7" xfId="7" applyNumberFormat="1" applyFont="1" applyFill="1" applyBorder="1" applyAlignment="1">
      <alignment horizontal="center" vertical="center"/>
    </xf>
    <xf numFmtId="0" fontId="27" fillId="0" borderId="7" xfId="7" applyNumberFormat="1" applyFont="1" applyFill="1" applyBorder="1" applyAlignment="1">
      <alignment horizontal="left" vertical="center" indent="1"/>
    </xf>
    <xf numFmtId="43" fontId="27" fillId="0" borderId="7" xfId="7" applyFont="1" applyFill="1" applyBorder="1" applyAlignment="1">
      <alignment horizontal="center" vertical="center"/>
    </xf>
    <xf numFmtId="4" fontId="27" fillId="0" borderId="7" xfId="6" applyNumberFormat="1" applyFont="1" applyBorder="1" applyAlignment="1">
      <alignment horizontal="right" vertical="center"/>
    </xf>
    <xf numFmtId="166" fontId="27" fillId="0" borderId="7" xfId="6" applyNumberFormat="1" applyFont="1" applyBorder="1" applyAlignment="1">
      <alignment horizontal="center" vertical="center"/>
    </xf>
    <xf numFmtId="165" fontId="28" fillId="5" borderId="11" xfId="6" applyNumberFormat="1" applyFont="1" applyFill="1" applyBorder="1" applyAlignment="1">
      <alignment vertical="center"/>
    </xf>
    <xf numFmtId="0" fontId="3" fillId="2" borderId="0" xfId="1" applyFont="1" applyFill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9" fillId="0" borderId="0" xfId="5" applyFont="1" applyAlignment="1">
      <alignment horizontal="center" vertical="center"/>
    </xf>
    <xf numFmtId="0" fontId="17" fillId="0" borderId="0" xfId="6" applyFont="1" applyAlignment="1">
      <alignment horizontal="center" vertical="center"/>
    </xf>
    <xf numFmtId="0" fontId="18" fillId="0" borderId="0" xfId="6" applyFont="1" applyAlignment="1">
      <alignment horizontal="center" vertical="center"/>
    </xf>
    <xf numFmtId="0" fontId="28" fillId="5" borderId="8" xfId="6" applyFont="1" applyFill="1" applyBorder="1" applyAlignment="1">
      <alignment horizontal="left" vertical="center" indent="1"/>
    </xf>
    <xf numFmtId="0" fontId="28" fillId="5" borderId="9" xfId="6" applyFont="1" applyFill="1" applyBorder="1" applyAlignment="1">
      <alignment horizontal="left" vertical="center" indent="1"/>
    </xf>
    <xf numFmtId="0" fontId="28" fillId="5" borderId="10" xfId="6" applyFont="1" applyFill="1" applyBorder="1" applyAlignment="1">
      <alignment horizontal="left" vertical="center" indent="1"/>
    </xf>
  </cellXfs>
  <cellStyles count="8">
    <cellStyle name="Normal" xfId="0" builtinId="0"/>
    <cellStyle name="Normal 2 2" xfId="3" xr:uid="{570D2AF5-17AE-4BD6-8384-87B54D4F5C37}"/>
    <cellStyle name="Normal 2 2 2 2 12 2" xfId="5" xr:uid="{A6AE4F11-2A3B-4E85-B552-78DDAAB8C246}"/>
    <cellStyle name="Normal 3" xfId="2" xr:uid="{1BE4315C-2B56-4AC7-BCC3-A0E8307385EB}"/>
    <cellStyle name="Normal 3 2 2" xfId="1" xr:uid="{08894460-14F6-40D6-BD6F-CE0B844EF773}"/>
    <cellStyle name="Normal 3 3" xfId="6" xr:uid="{9B19C8BD-A085-43EE-82BC-B06F039CEA5C}"/>
    <cellStyle name="Normal 4" xfId="4" xr:uid="{3AF544A0-8887-40C6-98B0-E7B008D8870E}"/>
    <cellStyle name="Vírgula 2" xfId="7" xr:uid="{69BFC345-BA33-4333-9E2F-5A7666ED2B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27214</xdr:rowOff>
    </xdr:from>
    <xdr:to>
      <xdr:col>13</xdr:col>
      <xdr:colOff>0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F3AECA3-DE66-401D-8CFB-5D40B41F0C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" y="27214"/>
          <a:ext cx="12328070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285750</xdr:colOff>
      <xdr:row>3</xdr:row>
      <xdr:rowOff>85628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BDF3769-1838-46BD-80B9-CF6DA4233E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5772150" cy="571403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4</xdr:row>
      <xdr:rowOff>9525</xdr:rowOff>
    </xdr:from>
    <xdr:to>
      <xdr:col>9</xdr:col>
      <xdr:colOff>400050</xdr:colOff>
      <xdr:row>24</xdr:row>
      <xdr:rowOff>133819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C347439F-C390-4776-99C9-03F2638C40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" y="657225"/>
          <a:ext cx="5810250" cy="336279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E6659F5-E68B-4FCE-9A41-E32D1CFF6F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0</xdr:colOff>
      <xdr:row>0</xdr:row>
      <xdr:rowOff>666749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7FE7CFF-EC88-4047-BDE6-AB240047FD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11649075" cy="66674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SES%20-%202017/DRS1%20-%20Anexos/CG%2086.722/3%20-%20Anexo%2017%20-%2086.722%20-%20Conv&#234;nio%20762_2016%20-%204&#186;%20Trim17.xlsx" TargetMode="External"/><Relationship Id="rId1" Type="http://schemas.openxmlformats.org/officeDocument/2006/relationships/externalLinkPath" Target="/Controladoria/Projetos%20Controladoria/Subven&#231;&#245;es/SES/ativas/SES%20-%202017/DRS1%20-%20Anexos/CG%2086.722/3%20-%20Anexo%2017%20-%2086.722%20-%20Conv&#234;nio%20762_2016%20-%204&#186;%20Trim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>
            <v>0</v>
          </cell>
        </row>
        <row r="2">
          <cell r="E2">
            <v>0</v>
          </cell>
        </row>
        <row r="3">
          <cell r="E3">
            <v>0</v>
          </cell>
        </row>
        <row r="4">
          <cell r="E4">
            <v>0</v>
          </cell>
        </row>
        <row r="5">
          <cell r="E5">
            <v>0</v>
          </cell>
        </row>
        <row r="6">
          <cell r="E6">
            <v>0</v>
          </cell>
        </row>
        <row r="7">
          <cell r="E7">
            <v>0</v>
          </cell>
        </row>
        <row r="8">
          <cell r="E8">
            <v>0</v>
          </cell>
        </row>
        <row r="9">
          <cell r="E9" t="str">
            <v>Valor R$</v>
          </cell>
        </row>
        <row r="10">
          <cell r="E10">
            <v>0</v>
          </cell>
        </row>
        <row r="11">
          <cell r="E11">
            <v>0</v>
          </cell>
        </row>
        <row r="12">
          <cell r="E12">
            <v>0</v>
          </cell>
        </row>
        <row r="13">
          <cell r="E13">
            <v>0</v>
          </cell>
        </row>
        <row r="14">
          <cell r="E14">
            <v>0</v>
          </cell>
        </row>
        <row r="15">
          <cell r="E15">
            <v>0</v>
          </cell>
        </row>
        <row r="16">
          <cell r="E16">
            <v>0</v>
          </cell>
        </row>
        <row r="17">
          <cell r="E17">
            <v>0</v>
          </cell>
        </row>
        <row r="18">
          <cell r="E18">
            <v>0</v>
          </cell>
        </row>
        <row r="19">
          <cell r="E19">
            <v>0</v>
          </cell>
        </row>
        <row r="20">
          <cell r="E20">
            <v>0</v>
          </cell>
        </row>
        <row r="21">
          <cell r="E21">
            <v>0</v>
          </cell>
        </row>
        <row r="22">
          <cell r="E22">
            <v>0</v>
          </cell>
        </row>
        <row r="23">
          <cell r="E23">
            <v>0</v>
          </cell>
        </row>
        <row r="24">
          <cell r="E24">
            <v>0</v>
          </cell>
        </row>
        <row r="25">
          <cell r="E25">
            <v>0</v>
          </cell>
        </row>
        <row r="26">
          <cell r="E26">
            <v>0</v>
          </cell>
        </row>
        <row r="27">
          <cell r="E27">
            <v>0</v>
          </cell>
        </row>
        <row r="28">
          <cell r="E28">
            <v>0</v>
          </cell>
        </row>
        <row r="29">
          <cell r="E29">
            <v>0</v>
          </cell>
        </row>
        <row r="30">
          <cell r="E30">
            <v>0</v>
          </cell>
        </row>
        <row r="31">
          <cell r="E31">
            <v>0</v>
          </cell>
        </row>
        <row r="32">
          <cell r="E32">
            <v>0</v>
          </cell>
        </row>
        <row r="33">
          <cell r="E33">
            <v>0</v>
          </cell>
        </row>
        <row r="34">
          <cell r="E34">
            <v>0</v>
          </cell>
        </row>
        <row r="35">
          <cell r="E35">
            <v>0</v>
          </cell>
        </row>
        <row r="36">
          <cell r="E36">
            <v>0</v>
          </cell>
        </row>
        <row r="37">
          <cell r="E37">
            <v>0</v>
          </cell>
        </row>
        <row r="38">
          <cell r="E38">
            <v>0</v>
          </cell>
        </row>
        <row r="39">
          <cell r="E39">
            <v>0</v>
          </cell>
        </row>
        <row r="40">
          <cell r="E40">
            <v>0</v>
          </cell>
        </row>
        <row r="41">
          <cell r="E41">
            <v>0</v>
          </cell>
        </row>
        <row r="42">
          <cell r="E42">
            <v>0</v>
          </cell>
        </row>
        <row r="43">
          <cell r="E43">
            <v>0</v>
          </cell>
        </row>
        <row r="44">
          <cell r="E44">
            <v>0</v>
          </cell>
        </row>
        <row r="45">
          <cell r="E45">
            <v>0</v>
          </cell>
        </row>
        <row r="46">
          <cell r="E46">
            <v>0</v>
          </cell>
        </row>
        <row r="47">
          <cell r="E47">
            <v>0</v>
          </cell>
        </row>
        <row r="48">
          <cell r="E48">
            <v>0</v>
          </cell>
        </row>
        <row r="49">
          <cell r="E49">
            <v>0</v>
          </cell>
        </row>
        <row r="50">
          <cell r="E50">
            <v>0</v>
          </cell>
        </row>
        <row r="51">
          <cell r="E51">
            <v>0</v>
          </cell>
        </row>
        <row r="52">
          <cell r="E52">
            <v>0</v>
          </cell>
        </row>
        <row r="53">
          <cell r="E53">
            <v>0</v>
          </cell>
        </row>
        <row r="54">
          <cell r="E54">
            <v>0</v>
          </cell>
        </row>
        <row r="55">
          <cell r="E55">
            <v>0</v>
          </cell>
        </row>
        <row r="56">
          <cell r="E56">
            <v>0</v>
          </cell>
        </row>
        <row r="57">
          <cell r="E57">
            <v>0</v>
          </cell>
        </row>
        <row r="58">
          <cell r="E58">
            <v>0</v>
          </cell>
        </row>
        <row r="59">
          <cell r="E59">
            <v>0</v>
          </cell>
        </row>
        <row r="60">
          <cell r="E60">
            <v>0</v>
          </cell>
        </row>
        <row r="61">
          <cell r="E61">
            <v>0</v>
          </cell>
        </row>
        <row r="62">
          <cell r="E62">
            <v>0</v>
          </cell>
        </row>
        <row r="63">
          <cell r="E63">
            <v>0</v>
          </cell>
        </row>
        <row r="64">
          <cell r="E64">
            <v>0</v>
          </cell>
        </row>
        <row r="65">
          <cell r="E65">
            <v>0</v>
          </cell>
        </row>
        <row r="66">
          <cell r="E66">
            <v>0</v>
          </cell>
        </row>
        <row r="67">
          <cell r="E67">
            <v>0</v>
          </cell>
        </row>
        <row r="68">
          <cell r="E68">
            <v>0</v>
          </cell>
        </row>
        <row r="69">
          <cell r="E69">
            <v>0</v>
          </cell>
        </row>
        <row r="70">
          <cell r="E70">
            <v>0</v>
          </cell>
        </row>
        <row r="71">
          <cell r="E71">
            <v>0</v>
          </cell>
        </row>
        <row r="72">
          <cell r="E72">
            <v>0</v>
          </cell>
        </row>
        <row r="73">
          <cell r="E73">
            <v>0</v>
          </cell>
        </row>
        <row r="74">
          <cell r="E74">
            <v>0</v>
          </cell>
        </row>
        <row r="75">
          <cell r="E75">
            <v>0</v>
          </cell>
        </row>
        <row r="76">
          <cell r="E76">
            <v>0</v>
          </cell>
        </row>
        <row r="77">
          <cell r="E77">
            <v>0</v>
          </cell>
        </row>
        <row r="78">
          <cell r="E78">
            <v>0</v>
          </cell>
        </row>
        <row r="79">
          <cell r="E79">
            <v>0</v>
          </cell>
        </row>
        <row r="80">
          <cell r="E80">
            <v>0</v>
          </cell>
        </row>
        <row r="81">
          <cell r="E81">
            <v>0</v>
          </cell>
        </row>
        <row r="82">
          <cell r="E82">
            <v>0</v>
          </cell>
        </row>
        <row r="83">
          <cell r="E83">
            <v>0</v>
          </cell>
        </row>
        <row r="84">
          <cell r="E84">
            <v>0</v>
          </cell>
        </row>
        <row r="85">
          <cell r="E85">
            <v>0</v>
          </cell>
        </row>
        <row r="86">
          <cell r="E86">
            <v>0</v>
          </cell>
        </row>
        <row r="87">
          <cell r="E87">
            <v>0</v>
          </cell>
        </row>
        <row r="88">
          <cell r="E88">
            <v>0</v>
          </cell>
        </row>
        <row r="89">
          <cell r="E89">
            <v>0</v>
          </cell>
        </row>
        <row r="90">
          <cell r="E90">
            <v>0</v>
          </cell>
        </row>
        <row r="91">
          <cell r="E91">
            <v>0</v>
          </cell>
        </row>
        <row r="92">
          <cell r="E92">
            <v>0</v>
          </cell>
        </row>
        <row r="93">
          <cell r="E93">
            <v>0</v>
          </cell>
        </row>
        <row r="94">
          <cell r="E94">
            <v>0</v>
          </cell>
        </row>
        <row r="95">
          <cell r="E95">
            <v>0</v>
          </cell>
        </row>
        <row r="96">
          <cell r="E96">
            <v>0</v>
          </cell>
        </row>
        <row r="97">
          <cell r="E97">
            <v>0</v>
          </cell>
        </row>
        <row r="98">
          <cell r="E98">
            <v>0</v>
          </cell>
        </row>
        <row r="99">
          <cell r="E99">
            <v>0</v>
          </cell>
        </row>
        <row r="100">
          <cell r="E100">
            <v>0</v>
          </cell>
        </row>
        <row r="101">
          <cell r="E101">
            <v>0</v>
          </cell>
        </row>
        <row r="102">
          <cell r="E102">
            <v>0</v>
          </cell>
        </row>
        <row r="103">
          <cell r="E103">
            <v>0</v>
          </cell>
        </row>
        <row r="104">
          <cell r="E104">
            <v>0</v>
          </cell>
        </row>
        <row r="105">
          <cell r="E105">
            <v>0</v>
          </cell>
        </row>
        <row r="106">
          <cell r="E106">
            <v>0</v>
          </cell>
        </row>
        <row r="107">
          <cell r="E107">
            <v>0</v>
          </cell>
        </row>
        <row r="108">
          <cell r="E108">
            <v>0</v>
          </cell>
        </row>
        <row r="109">
          <cell r="E109">
            <v>0</v>
          </cell>
        </row>
        <row r="110">
          <cell r="E110">
            <v>0</v>
          </cell>
        </row>
        <row r="111">
          <cell r="E111">
            <v>0</v>
          </cell>
        </row>
        <row r="112">
          <cell r="E112">
            <v>0</v>
          </cell>
        </row>
        <row r="113">
          <cell r="E113">
            <v>0</v>
          </cell>
        </row>
        <row r="114">
          <cell r="E114">
            <v>0</v>
          </cell>
        </row>
        <row r="115">
          <cell r="E115">
            <v>0</v>
          </cell>
        </row>
        <row r="116">
          <cell r="E116">
            <v>0</v>
          </cell>
        </row>
        <row r="117">
          <cell r="E117">
            <v>0</v>
          </cell>
        </row>
        <row r="118">
          <cell r="E118">
            <v>0</v>
          </cell>
        </row>
        <row r="119">
          <cell r="E119">
            <v>0</v>
          </cell>
        </row>
        <row r="120">
          <cell r="E120">
            <v>0</v>
          </cell>
        </row>
        <row r="121">
          <cell r="E121">
            <v>0</v>
          </cell>
        </row>
        <row r="122">
          <cell r="E122">
            <v>0</v>
          </cell>
        </row>
        <row r="123">
          <cell r="E123">
            <v>0</v>
          </cell>
        </row>
        <row r="124">
          <cell r="E124">
            <v>0</v>
          </cell>
        </row>
        <row r="125">
          <cell r="E125">
            <v>0</v>
          </cell>
        </row>
        <row r="126">
          <cell r="E126">
            <v>0</v>
          </cell>
        </row>
        <row r="127">
          <cell r="E127">
            <v>0</v>
          </cell>
        </row>
        <row r="128">
          <cell r="E128">
            <v>0</v>
          </cell>
        </row>
        <row r="129">
          <cell r="E129">
            <v>0</v>
          </cell>
        </row>
        <row r="130">
          <cell r="E130">
            <v>0</v>
          </cell>
        </row>
        <row r="131">
          <cell r="E131">
            <v>0</v>
          </cell>
        </row>
        <row r="132">
          <cell r="E132">
            <v>0</v>
          </cell>
        </row>
        <row r="133">
          <cell r="E133">
            <v>0</v>
          </cell>
        </row>
        <row r="134">
          <cell r="E134">
            <v>0</v>
          </cell>
        </row>
        <row r="135">
          <cell r="E135">
            <v>0</v>
          </cell>
        </row>
        <row r="136">
          <cell r="E136">
            <v>0</v>
          </cell>
        </row>
        <row r="137">
          <cell r="E137">
            <v>0</v>
          </cell>
        </row>
        <row r="138">
          <cell r="E138">
            <v>0</v>
          </cell>
        </row>
        <row r="139">
          <cell r="E139">
            <v>0</v>
          </cell>
        </row>
        <row r="140">
          <cell r="E140">
            <v>0</v>
          </cell>
        </row>
        <row r="141">
          <cell r="E141">
            <v>0</v>
          </cell>
        </row>
        <row r="142">
          <cell r="E142">
            <v>0</v>
          </cell>
        </row>
        <row r="143">
          <cell r="E143">
            <v>0</v>
          </cell>
        </row>
        <row r="144">
          <cell r="E144">
            <v>0</v>
          </cell>
        </row>
        <row r="145">
          <cell r="E145">
            <v>0</v>
          </cell>
        </row>
        <row r="146">
          <cell r="E146">
            <v>0</v>
          </cell>
        </row>
        <row r="147">
          <cell r="E147">
            <v>0</v>
          </cell>
        </row>
        <row r="148">
          <cell r="E148">
            <v>0</v>
          </cell>
        </row>
        <row r="149">
          <cell r="E149">
            <v>0</v>
          </cell>
        </row>
        <row r="150">
          <cell r="E150">
            <v>0</v>
          </cell>
        </row>
        <row r="151">
          <cell r="E151">
            <v>0</v>
          </cell>
        </row>
        <row r="152">
          <cell r="E152">
            <v>0</v>
          </cell>
        </row>
        <row r="153">
          <cell r="E153">
            <v>0</v>
          </cell>
        </row>
        <row r="154">
          <cell r="E154">
            <v>0</v>
          </cell>
        </row>
        <row r="155">
          <cell r="E155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51ACB-3BB8-4615-B6B7-3628DA4CC8F8}">
  <dimension ref="A1:N8"/>
  <sheetViews>
    <sheetView showGridLines="0" tabSelected="1" zoomScale="70" zoomScaleNormal="70" workbookViewId="0">
      <selection activeCell="A17" sqref="A17"/>
    </sheetView>
  </sheetViews>
  <sheetFormatPr defaultColWidth="9.140625" defaultRowHeight="24.75" customHeight="1" x14ac:dyDescent="0.25"/>
  <cols>
    <col min="1" max="1" width="55.7109375" style="1" customWidth="1"/>
    <col min="2" max="8" width="9.140625" style="1"/>
    <col min="9" max="9" width="37.140625" style="1" customWidth="1"/>
    <col min="10" max="10" width="0.28515625" style="1" customWidth="1"/>
    <col min="11" max="13" width="9.140625" style="1"/>
    <col min="14" max="14" width="10.7109375" style="1" customWidth="1"/>
    <col min="15" max="16384" width="9.140625" style="1"/>
  </cols>
  <sheetData>
    <row r="1" spans="1:14" ht="80.25" customHeight="1" x14ac:dyDescent="0.25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</row>
    <row r="2" spans="1:14" ht="51.75" customHeight="1" x14ac:dyDescent="0.25">
      <c r="A2" s="56" t="s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86.25" customHeight="1" x14ac:dyDescent="0.25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1:14" s="2" customFormat="1" ht="30.75" x14ac:dyDescent="0.25">
      <c r="A4" s="56" t="s">
        <v>2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</row>
    <row r="5" spans="1:14" s="2" customFormat="1" ht="30.75" x14ac:dyDescent="0.25">
      <c r="A5" s="56" t="s">
        <v>3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</row>
    <row r="6" spans="1:14" s="2" customFormat="1" ht="35.25" customHeight="1" x14ac:dyDescent="0.25">
      <c r="A6" s="57" t="s">
        <v>4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</row>
    <row r="7" spans="1:14" ht="190.5" customHeight="1" x14ac:dyDescent="0.25">
      <c r="A7" s="59" t="s">
        <v>5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</row>
    <row r="8" spans="1:14" ht="9.75" customHeight="1" x14ac:dyDescent="0.25">
      <c r="A8" s="54"/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789D7-D24A-440F-B87A-FF00AB607CFA}">
  <dimension ref="A7"/>
  <sheetViews>
    <sheetView showGridLines="0" workbookViewId="0">
      <selection activeCell="P4" sqref="P4"/>
    </sheetView>
  </sheetViews>
  <sheetFormatPr defaultRowHeight="12.75" x14ac:dyDescent="0.2"/>
  <cols>
    <col min="1" max="16384" width="9.140625" style="4"/>
  </cols>
  <sheetData>
    <row r="7" spans="1:1" x14ac:dyDescent="0.2">
      <c r="A7" s="3">
        <v>45901</v>
      </c>
    </row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B735F-F59C-4FD8-ACCF-B3A8B16CD47E}">
  <dimension ref="A1:D20"/>
  <sheetViews>
    <sheetView showGridLines="0" zoomScale="85" zoomScaleNormal="85" workbookViewId="0">
      <selection activeCell="P4" sqref="P4"/>
    </sheetView>
  </sheetViews>
  <sheetFormatPr defaultRowHeight="15" x14ac:dyDescent="0.25"/>
  <cols>
    <col min="1" max="1" width="61.7109375" style="23" customWidth="1"/>
    <col min="2" max="2" width="38.28515625" style="23" customWidth="1"/>
    <col min="3" max="3" width="20.7109375" style="6" bestFit="1" customWidth="1"/>
    <col min="4" max="4" width="12" style="6" bestFit="1" customWidth="1"/>
    <col min="5" max="16384" width="9.140625" style="6"/>
  </cols>
  <sheetData>
    <row r="1" spans="1:4" ht="52.15" customHeight="1" x14ac:dyDescent="0.25">
      <c r="A1" s="5"/>
      <c r="B1" s="5"/>
    </row>
    <row r="2" spans="1:4" ht="27" customHeight="1" x14ac:dyDescent="0.25">
      <c r="A2" s="7"/>
      <c r="B2" s="7"/>
    </row>
    <row r="3" spans="1:4" ht="37.9" customHeight="1" x14ac:dyDescent="0.25">
      <c r="A3" s="60" t="s">
        <v>6</v>
      </c>
      <c r="B3" s="60"/>
    </row>
    <row r="4" spans="1:4" ht="25.15" customHeight="1" x14ac:dyDescent="0.25">
      <c r="A4" s="8"/>
      <c r="B4" s="8"/>
    </row>
    <row r="5" spans="1:4" ht="14.45" customHeight="1" x14ac:dyDescent="0.25">
      <c r="A5" s="8"/>
      <c r="B5" s="8"/>
    </row>
    <row r="6" spans="1:4" ht="14.45" customHeight="1" thickBot="1" x14ac:dyDescent="0.3">
      <c r="A6" s="9" t="s">
        <v>7</v>
      </c>
      <c r="B6" s="10">
        <v>16061.6</v>
      </c>
    </row>
    <row r="7" spans="1:4" ht="27.6" customHeight="1" x14ac:dyDescent="0.25">
      <c r="A7" s="11" t="s">
        <v>8</v>
      </c>
      <c r="B7" s="12">
        <v>132.69</v>
      </c>
    </row>
    <row r="8" spans="1:4" x14ac:dyDescent="0.25">
      <c r="A8" s="13"/>
      <c r="B8" s="14"/>
    </row>
    <row r="9" spans="1:4" x14ac:dyDescent="0.25">
      <c r="A9" s="15" t="s">
        <v>9</v>
      </c>
      <c r="B9" s="16">
        <f>SUM(B7:B7)</f>
        <v>132.69</v>
      </c>
    </row>
    <row r="10" spans="1:4" x14ac:dyDescent="0.25">
      <c r="A10" s="13"/>
      <c r="B10" s="14"/>
    </row>
    <row r="11" spans="1:4" ht="27.6" customHeight="1" x14ac:dyDescent="0.25">
      <c r="A11" s="17" t="s">
        <v>10</v>
      </c>
      <c r="B11" s="18"/>
    </row>
    <row r="12" spans="1:4" ht="27.6" customHeight="1" x14ac:dyDescent="0.25">
      <c r="A12" s="19" t="s">
        <v>11</v>
      </c>
      <c r="B12" s="12">
        <f>'COMPOSIÇÃO DAS DESPESAS'!F7</f>
        <v>-8000</v>
      </c>
      <c r="C12" s="20"/>
      <c r="D12" s="20"/>
    </row>
    <row r="13" spans="1:4" x14ac:dyDescent="0.25">
      <c r="A13" s="13"/>
      <c r="B13" s="14"/>
    </row>
    <row r="14" spans="1:4" ht="27.6" customHeight="1" x14ac:dyDescent="0.25">
      <c r="A14" s="21" t="s">
        <v>9</v>
      </c>
      <c r="B14" s="22">
        <f>SUM(B12:B13)</f>
        <v>-8000</v>
      </c>
      <c r="C14" s="20"/>
    </row>
    <row r="15" spans="1:4" x14ac:dyDescent="0.25">
      <c r="B15" s="24"/>
    </row>
    <row r="16" spans="1:4" ht="27.6" customHeight="1" thickBot="1" x14ac:dyDescent="0.3">
      <c r="A16" s="25" t="s">
        <v>12</v>
      </c>
      <c r="B16" s="26">
        <f>B6+B9+B14</f>
        <v>8194.2900000000009</v>
      </c>
    </row>
    <row r="20" spans="1:3" x14ac:dyDescent="0.25">
      <c r="A20" s="27"/>
      <c r="B20" s="24"/>
      <c r="C20" s="28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851F7-5761-4870-AE3E-CA533C2E755C}">
  <sheetPr>
    <tabColor theme="6" tint="0.79998168889431442"/>
  </sheetPr>
  <dimension ref="A1:G7"/>
  <sheetViews>
    <sheetView showGridLines="0" zoomScaleNormal="100" workbookViewId="0">
      <selection activeCell="P4" sqref="P4"/>
    </sheetView>
  </sheetViews>
  <sheetFormatPr defaultRowHeight="15" x14ac:dyDescent="0.25"/>
  <cols>
    <col min="1" max="1" width="6.140625" style="30" customWidth="1"/>
    <col min="2" max="2" width="18.42578125" style="30" customWidth="1"/>
    <col min="3" max="3" width="42.7109375" style="31" bestFit="1" customWidth="1"/>
    <col min="4" max="4" width="27.140625" style="31" customWidth="1"/>
    <col min="5" max="5" width="49.28515625" style="31" customWidth="1"/>
    <col min="6" max="6" width="16.140625" style="34" bestFit="1" customWidth="1"/>
    <col min="7" max="7" width="14.85546875" style="32" customWidth="1"/>
    <col min="8" max="16384" width="9.140625" style="35"/>
  </cols>
  <sheetData>
    <row r="1" spans="1:7" s="29" customFormat="1" ht="53.25" customHeight="1" x14ac:dyDescent="0.25">
      <c r="A1" s="61"/>
      <c r="B1" s="61"/>
      <c r="C1" s="61"/>
      <c r="D1" s="61"/>
      <c r="E1" s="61"/>
      <c r="F1" s="61"/>
      <c r="G1" s="61"/>
    </row>
    <row r="2" spans="1:7" ht="12" customHeight="1" x14ac:dyDescent="0.25">
      <c r="E2" s="32"/>
      <c r="F2" s="33"/>
      <c r="G2" s="34"/>
    </row>
    <row r="3" spans="1:7" s="36" customFormat="1" ht="20.100000000000001" customHeight="1" x14ac:dyDescent="0.25">
      <c r="A3" s="62" t="s">
        <v>13</v>
      </c>
      <c r="B3" s="62"/>
      <c r="C3" s="62"/>
      <c r="D3" s="62"/>
      <c r="E3" s="62"/>
      <c r="F3" s="62"/>
      <c r="G3" s="62"/>
    </row>
    <row r="4" spans="1:7" s="40" customFormat="1" ht="13.5" customHeight="1" x14ac:dyDescent="0.25">
      <c r="A4" s="37"/>
      <c r="B4" s="38"/>
      <c r="C4" s="37"/>
      <c r="D4" s="37"/>
      <c r="E4" s="37"/>
      <c r="F4" s="39"/>
      <c r="G4" s="37"/>
    </row>
    <row r="5" spans="1:7" s="46" customFormat="1" ht="27" customHeight="1" x14ac:dyDescent="0.2">
      <c r="A5" s="41" t="s">
        <v>14</v>
      </c>
      <c r="B5" s="41" t="s">
        <v>15</v>
      </c>
      <c r="C5" s="42" t="s">
        <v>16</v>
      </c>
      <c r="D5" s="41" t="s">
        <v>17</v>
      </c>
      <c r="E5" s="43" t="s">
        <v>18</v>
      </c>
      <c r="F5" s="44" t="s">
        <v>19</v>
      </c>
      <c r="G5" s="45" t="s">
        <v>20</v>
      </c>
    </row>
    <row r="6" spans="1:7" ht="15.75" thickBot="1" x14ac:dyDescent="0.3">
      <c r="A6" s="47">
        <v>1</v>
      </c>
      <c r="B6" s="48">
        <v>124012</v>
      </c>
      <c r="C6" s="49" t="s">
        <v>21</v>
      </c>
      <c r="D6" s="49" t="s">
        <v>11</v>
      </c>
      <c r="E6" s="50" t="s">
        <v>22</v>
      </c>
      <c r="F6" s="51">
        <v>-8000</v>
      </c>
      <c r="G6" s="52">
        <v>46199</v>
      </c>
    </row>
    <row r="7" spans="1:7" ht="15.75" thickBot="1" x14ac:dyDescent="0.3">
      <c r="A7" s="63" t="s">
        <v>23</v>
      </c>
      <c r="B7" s="64"/>
      <c r="C7" s="64"/>
      <c r="D7" s="64"/>
      <c r="E7" s="65"/>
      <c r="F7" s="53">
        <f>SUM(F6:F6)</f>
        <v>-8000</v>
      </c>
    </row>
  </sheetData>
  <autoFilter ref="A5:G7" xr:uid="{3B284A6B-02DB-4AC5-8CB7-6E757353B477}"/>
  <mergeCells count="3">
    <mergeCell ref="A1:G1"/>
    <mergeCell ref="A3:G3"/>
    <mergeCell ref="A7:E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9E441BC-A6D2-41CF-AEBD-59A71E96518C}"/>
</file>

<file path=customXml/itemProps2.xml><?xml version="1.0" encoding="utf-8"?>
<ds:datastoreItem xmlns:ds="http://schemas.openxmlformats.org/officeDocument/2006/customXml" ds:itemID="{DDBA1BA6-E040-47C1-B985-E86BC82B5953}"/>
</file>

<file path=customXml/itemProps3.xml><?xml version="1.0" encoding="utf-8"?>
<ds:datastoreItem xmlns:ds="http://schemas.openxmlformats.org/officeDocument/2006/customXml" ds:itemID="{7ACBD99B-9DDF-48F6-8F8D-87BFE01CDE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CAPA</vt:lpstr>
      <vt:lpstr>ORDEM BANCÁRIA</vt:lpstr>
      <vt:lpstr>FLUXO DE CAIXA</vt:lpstr>
      <vt:lpstr>COMPOSIÇÃO DAS DESPESAS</vt:lpstr>
      <vt:lpstr>'COMPOSIÇÃO DAS DESPESAS'!Area_de_impressao</vt:lpstr>
      <vt:lpstr>'FLUXO DE CAIXA'!Area_de_impressao</vt:lpstr>
      <vt:lpstr>'COMPOSIÇÃO DAS DESPESAS'!Titulos_de_impressao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cp:lastPrinted>2026-07-14T18:45:14Z</cp:lastPrinted>
  <dcterms:created xsi:type="dcterms:W3CDTF">2026-07-14T18:42:39Z</dcterms:created>
  <dcterms:modified xsi:type="dcterms:W3CDTF">2026-07-31T16:21:09Z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